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台州依家建材有限公司" sheetId="1" r:id="rId1"/>
  </sheets>
  <definedNames>
    <definedName name="_xlnm._FilterDatabase" localSheetId="0" hidden="1">台州依家建材有限公司!$A$1:$N$42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<sst xmlns="http://schemas.openxmlformats.org/spreadsheetml/2006/main" count="101" uniqueCount="56">
  <si>
    <t>神仙大农木作报价单</t>
  </si>
  <si>
    <t>项目地址</t>
  </si>
  <si>
    <t>浙江省台州市仙居县石盟垟</t>
  </si>
  <si>
    <t>报价日期</t>
  </si>
  <si>
    <t>2025.2.</t>
  </si>
  <si>
    <t>序号</t>
  </si>
  <si>
    <t>项目名称</t>
  </si>
  <si>
    <t>分项</t>
  </si>
  <si>
    <t>板件名称</t>
  </si>
  <si>
    <t>材质</t>
  </si>
  <si>
    <t>宽度</t>
  </si>
  <si>
    <t>高度</t>
  </si>
  <si>
    <t>数量</t>
  </si>
  <si>
    <t>工程量</t>
  </si>
  <si>
    <t>单价</t>
  </si>
  <si>
    <t>结算</t>
  </si>
  <si>
    <t>小计</t>
  </si>
  <si>
    <t>总计</t>
  </si>
  <si>
    <t>展柜A</t>
  </si>
  <si>
    <t>柜体外尺寸：
1071*2400*350</t>
  </si>
  <si>
    <t>侧竖版</t>
  </si>
  <si>
    <t>18mm-多层板</t>
  </si>
  <si>
    <t>层板</t>
  </si>
  <si>
    <t>27mm-多层板</t>
  </si>
  <si>
    <t>背板</t>
  </si>
  <si>
    <t>9mm-多层板</t>
  </si>
  <si>
    <t>背拉条</t>
  </si>
  <si>
    <t>门板</t>
  </si>
  <si>
    <t>上收口</t>
  </si>
  <si>
    <t>收边线</t>
  </si>
  <si>
    <t>灯带</t>
  </si>
  <si>
    <t>嵌入式铝槽斜口       潘多拉/汇泰龙/博居</t>
  </si>
  <si>
    <t>变压器</t>
  </si>
  <si>
    <t>专用电源</t>
  </si>
  <si>
    <t>反弹器</t>
  </si>
  <si>
    <t xml:space="preserve">  悍高/DTC/汇泰龙</t>
  </si>
  <si>
    <t>铰链</t>
  </si>
  <si>
    <t>展柜B</t>
  </si>
  <si>
    <t>柜体外尺寸：
1194*2400*350</t>
  </si>
  <si>
    <t>异形展柜</t>
  </si>
  <si>
    <t>展台
柜体外尺寸：
1400*2800*1100</t>
  </si>
  <si>
    <t>整柜定制</t>
  </si>
  <si>
    <t>木工板基层 木皮饰面</t>
  </si>
  <si>
    <t>木饰面</t>
  </si>
  <si>
    <t>封板护墙</t>
  </si>
  <si>
    <t>上口广告基层</t>
  </si>
  <si>
    <t>木饰面基层</t>
  </si>
  <si>
    <t>基层框架</t>
  </si>
  <si>
    <t>收口线</t>
  </si>
  <si>
    <t>辅料</t>
  </si>
  <si>
    <t>结构胶</t>
  </si>
  <si>
    <t>材料总价</t>
  </si>
  <si>
    <t>税点  %</t>
  </si>
  <si>
    <t>项目总价</t>
  </si>
  <si>
    <t>报价公司（盖章）</t>
  </si>
  <si>
    <t xml:space="preserve">
                          联系人及联系方式：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</si>
</sst>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2"/>
  <sheetViews>
    <sheetView tabSelected="1" workbookViewId="0">
      <pane ySplit="3" topLeftCell="A4" activePane="bottomLeft" state="frozen"/>
      <selection/>
      <selection pane="bottomLeft" activeCell="O18" sqref="O18"/>
    </sheetView>
  </sheetViews>
  <sheetFormatPr defaultColWidth="9.66666666666667" defaultRowHeight="14.25"/>
  <cols>
    <col min="1" max="1" width="6.275" style="3" customWidth="1"/>
    <col min="2" max="2" width="13.625" style="2" customWidth="1"/>
    <col min="3" max="3" width="11.275" style="1" customWidth="1"/>
    <col min="4" max="4" width="13" style="1" customWidth="1"/>
    <col min="5" max="5" width="22" style="1" customWidth="1"/>
    <col min="6" max="6" width="7" style="1" customWidth="1"/>
    <col min="7" max="7" width="5.90833333333333" style="1" customWidth="1"/>
    <col min="8" max="8" width="5.36666666666667" style="1" customWidth="1"/>
    <col min="9" max="9" width="8.09166666666667" style="1" customWidth="1"/>
    <col min="10" max="10" width="6.275" style="4" customWidth="1"/>
    <col min="11" max="11" width="10.3666666666667" style="5" customWidth="1"/>
    <col min="12" max="12" width="11.5416666666667" style="5" customWidth="1"/>
    <col min="13" max="13" width="6.275" style="5" customWidth="1"/>
    <col min="14" max="14" width="11.5416666666667" style="1" customWidth="1"/>
    <col min="15" max="15" width="17.8333333333333" style="1" customWidth="1"/>
    <col min="16" max="16384" width="9.66666666666667" style="1"/>
  </cols>
  <sheetData>
    <row r="1" ht="34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4"/>
    </row>
    <row r="2" s="1" customFormat="1" spans="1:15">
      <c r="A2" s="7" t="s">
        <v>1</v>
      </c>
      <c r="B2" s="7"/>
      <c r="C2" s="8" t="s">
        <v>2</v>
      </c>
      <c r="D2" s="8"/>
      <c r="E2" s="8"/>
      <c r="F2" s="8"/>
      <c r="G2" s="8"/>
      <c r="H2" s="8"/>
      <c r="I2" s="8"/>
      <c r="J2" s="8"/>
      <c r="K2" s="8"/>
      <c r="L2" s="7" t="s">
        <v>3</v>
      </c>
      <c r="M2" s="9" t="s">
        <v>4</v>
      </c>
      <c r="N2" s="9"/>
      <c r="O2" s="14"/>
    </row>
    <row r="3" s="2" customFormat="1" spans="1:15">
      <c r="A3" s="7" t="s">
        <v>5</v>
      </c>
      <c r="B3" s="9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9" t="s">
        <v>14</v>
      </c>
      <c r="K3" s="7" t="s">
        <v>15</v>
      </c>
      <c r="L3" s="7" t="s">
        <v>16</v>
      </c>
      <c r="M3" s="7" t="s">
        <v>12</v>
      </c>
      <c r="N3" s="9" t="s">
        <v>17</v>
      </c>
      <c r="O3" s="15"/>
    </row>
    <row r="4" spans="1:15">
      <c r="A4" s="7">
        <v>1</v>
      </c>
      <c r="B4" s="9" t="s">
        <v>18</v>
      </c>
      <c r="C4" s="11" t="s">
        <v>19</v>
      </c>
      <c r="D4" s="11" t="s">
        <v>20</v>
      </c>
      <c r="E4" s="11" t="s">
        <v>21</v>
      </c>
      <c r="F4" s="11">
        <v>350</v>
      </c>
      <c r="G4" s="11">
        <v>2400</v>
      </c>
      <c r="H4" s="11">
        <v>2</v>
      </c>
      <c r="I4" s="16">
        <f t="shared" ref="I4:I9" si="0">F4*G4*H4/1000000</f>
        <v>1.68</v>
      </c>
      <c r="J4" s="11"/>
      <c r="K4" s="17"/>
      <c r="L4" s="18"/>
      <c r="M4" s="19">
        <v>8</v>
      </c>
      <c r="N4" s="20"/>
      <c r="O4" s="14"/>
    </row>
    <row r="5" spans="1:15">
      <c r="A5" s="7">
        <v>2</v>
      </c>
      <c r="B5" s="9"/>
      <c r="C5" s="11"/>
      <c r="D5" s="11" t="s">
        <v>22</v>
      </c>
      <c r="E5" s="11" t="s">
        <v>23</v>
      </c>
      <c r="F5" s="11">
        <v>1071</v>
      </c>
      <c r="G5" s="11">
        <v>350</v>
      </c>
      <c r="H5" s="11">
        <v>7</v>
      </c>
      <c r="I5" s="16">
        <f t="shared" si="0"/>
        <v>2.62395</v>
      </c>
      <c r="J5" s="11"/>
      <c r="K5" s="17"/>
      <c r="L5" s="18"/>
      <c r="M5" s="19"/>
      <c r="N5" s="20"/>
      <c r="O5" s="14"/>
    </row>
    <row r="6" spans="1:15">
      <c r="A6" s="7">
        <v>3</v>
      </c>
      <c r="B6" s="9"/>
      <c r="C6" s="11"/>
      <c r="D6" s="11" t="s">
        <v>24</v>
      </c>
      <c r="E6" s="11" t="s">
        <v>25</v>
      </c>
      <c r="F6" s="11">
        <v>1071</v>
      </c>
      <c r="G6" s="11">
        <v>2400</v>
      </c>
      <c r="H6" s="11">
        <v>1</v>
      </c>
      <c r="I6" s="16">
        <f t="shared" si="0"/>
        <v>2.5704</v>
      </c>
      <c r="J6" s="11"/>
      <c r="K6" s="17"/>
      <c r="L6" s="18"/>
      <c r="M6" s="19"/>
      <c r="N6" s="20"/>
      <c r="O6" s="14"/>
    </row>
    <row r="7" spans="1:15">
      <c r="A7" s="7">
        <v>4</v>
      </c>
      <c r="B7" s="9"/>
      <c r="C7" s="11"/>
      <c r="D7" s="11" t="s">
        <v>26</v>
      </c>
      <c r="E7" s="11" t="s">
        <v>21</v>
      </c>
      <c r="F7" s="11">
        <v>1071</v>
      </c>
      <c r="G7" s="11">
        <v>80</v>
      </c>
      <c r="H7" s="11">
        <v>4</v>
      </c>
      <c r="I7" s="16">
        <f t="shared" si="0"/>
        <v>0.34272</v>
      </c>
      <c r="J7" s="11"/>
      <c r="K7" s="17"/>
      <c r="L7" s="18"/>
      <c r="M7" s="19"/>
      <c r="N7" s="20"/>
      <c r="O7" s="14"/>
    </row>
    <row r="8" spans="1:15">
      <c r="A8" s="7">
        <v>5</v>
      </c>
      <c r="B8" s="9"/>
      <c r="C8" s="11"/>
      <c r="D8" s="11" t="s">
        <v>27</v>
      </c>
      <c r="E8" s="11" t="s">
        <v>21</v>
      </c>
      <c r="F8" s="11">
        <v>357</v>
      </c>
      <c r="G8" s="11">
        <v>590</v>
      </c>
      <c r="H8" s="11">
        <v>3</v>
      </c>
      <c r="I8" s="16">
        <f t="shared" si="0"/>
        <v>0.63189</v>
      </c>
      <c r="J8" s="11"/>
      <c r="K8" s="17"/>
      <c r="L8" s="18"/>
      <c r="M8" s="19"/>
      <c r="N8" s="20"/>
      <c r="O8" s="14"/>
    </row>
    <row r="9" spans="1:15">
      <c r="A9" s="7">
        <v>6</v>
      </c>
      <c r="B9" s="9"/>
      <c r="C9" s="11"/>
      <c r="D9" s="11" t="s">
        <v>28</v>
      </c>
      <c r="E9" s="11" t="s">
        <v>21</v>
      </c>
      <c r="F9" s="11">
        <v>100</v>
      </c>
      <c r="G9" s="11">
        <v>1071</v>
      </c>
      <c r="H9" s="11">
        <v>1</v>
      </c>
      <c r="I9" s="16">
        <v>1.153</v>
      </c>
      <c r="J9" s="11"/>
      <c r="K9" s="17"/>
      <c r="L9" s="18"/>
      <c r="M9" s="19"/>
      <c r="N9" s="20"/>
      <c r="O9" s="14"/>
    </row>
    <row r="10" spans="1:15">
      <c r="A10" s="7">
        <v>7</v>
      </c>
      <c r="B10" s="9"/>
      <c r="C10" s="11"/>
      <c r="D10" s="11" t="s">
        <v>29</v>
      </c>
      <c r="E10" s="11" t="s">
        <v>21</v>
      </c>
      <c r="F10" s="11">
        <v>40</v>
      </c>
      <c r="G10" s="11">
        <v>2400</v>
      </c>
      <c r="H10" s="11">
        <v>2</v>
      </c>
      <c r="I10" s="16">
        <v>4.8</v>
      </c>
      <c r="J10" s="11"/>
      <c r="K10" s="17"/>
      <c r="L10" s="18"/>
      <c r="M10" s="19"/>
      <c r="N10" s="20"/>
      <c r="O10" s="14"/>
    </row>
    <row r="11" spans="1:15">
      <c r="A11" s="7">
        <v>8</v>
      </c>
      <c r="B11" s="9"/>
      <c r="C11" s="11"/>
      <c r="D11" s="11" t="s">
        <v>29</v>
      </c>
      <c r="E11" s="11" t="s">
        <v>21</v>
      </c>
      <c r="F11" s="11">
        <v>50</v>
      </c>
      <c r="G11" s="11">
        <v>1071</v>
      </c>
      <c r="H11" s="11">
        <v>2</v>
      </c>
      <c r="I11" s="16">
        <f>G11*H11/1000</f>
        <v>2.142</v>
      </c>
      <c r="J11" s="11"/>
      <c r="K11" s="17"/>
      <c r="L11" s="18"/>
      <c r="M11" s="19"/>
      <c r="N11" s="20"/>
      <c r="O11" s="14"/>
    </row>
    <row r="12" ht="27" spans="1:15">
      <c r="A12" s="7">
        <v>9</v>
      </c>
      <c r="B12" s="9"/>
      <c r="C12" s="11"/>
      <c r="D12" s="11" t="s">
        <v>30</v>
      </c>
      <c r="E12" s="11" t="s">
        <v>31</v>
      </c>
      <c r="F12" s="11">
        <v>1071</v>
      </c>
      <c r="G12" s="11"/>
      <c r="H12" s="11">
        <v>4</v>
      </c>
      <c r="I12" s="16">
        <f>F12*H12/1000</f>
        <v>4.284</v>
      </c>
      <c r="J12" s="11"/>
      <c r="K12" s="17"/>
      <c r="L12" s="18"/>
      <c r="M12" s="19"/>
      <c r="N12" s="20"/>
      <c r="O12" s="14"/>
    </row>
    <row r="13" spans="1:15">
      <c r="A13" s="7">
        <v>10</v>
      </c>
      <c r="B13" s="9"/>
      <c r="C13" s="11"/>
      <c r="D13" s="11" t="s">
        <v>32</v>
      </c>
      <c r="E13" s="11" t="s">
        <v>33</v>
      </c>
      <c r="F13" s="11"/>
      <c r="G13" s="11"/>
      <c r="H13" s="12">
        <v>1</v>
      </c>
      <c r="I13" s="21"/>
      <c r="J13" s="11"/>
      <c r="K13" s="17"/>
      <c r="L13" s="18"/>
      <c r="M13" s="19"/>
      <c r="N13" s="20"/>
      <c r="O13" s="14"/>
    </row>
    <row r="14" spans="1:15">
      <c r="A14" s="7">
        <v>11</v>
      </c>
      <c r="B14" s="9"/>
      <c r="C14" s="11"/>
      <c r="D14" s="11" t="s">
        <v>34</v>
      </c>
      <c r="E14" s="11" t="s">
        <v>35</v>
      </c>
      <c r="F14" s="11"/>
      <c r="G14" s="11"/>
      <c r="H14" s="12">
        <v>3</v>
      </c>
      <c r="I14" s="21"/>
      <c r="J14" s="11"/>
      <c r="K14" s="17"/>
      <c r="L14" s="18"/>
      <c r="M14" s="19"/>
      <c r="N14" s="20"/>
      <c r="O14" s="14"/>
    </row>
    <row r="15" spans="1:15">
      <c r="A15" s="7">
        <v>12</v>
      </c>
      <c r="B15" s="9"/>
      <c r="C15" s="11"/>
      <c r="D15" s="11" t="s">
        <v>36</v>
      </c>
      <c r="E15" s="11" t="s">
        <v>35</v>
      </c>
      <c r="F15" s="11"/>
      <c r="G15" s="11"/>
      <c r="H15" s="12">
        <v>6</v>
      </c>
      <c r="I15" s="21"/>
      <c r="J15" s="11"/>
      <c r="K15" s="17"/>
      <c r="L15" s="18"/>
      <c r="M15" s="19"/>
      <c r="N15" s="20"/>
      <c r="O15" s="14"/>
    </row>
    <row r="16" spans="1:15">
      <c r="A16" s="7">
        <v>13</v>
      </c>
      <c r="B16" s="9" t="s">
        <v>37</v>
      </c>
      <c r="C16" s="11" t="s">
        <v>38</v>
      </c>
      <c r="D16" s="11" t="s">
        <v>20</v>
      </c>
      <c r="E16" s="11" t="s">
        <v>21</v>
      </c>
      <c r="F16" s="11">
        <v>350</v>
      </c>
      <c r="G16" s="11">
        <v>2400</v>
      </c>
      <c r="H16" s="11">
        <v>2</v>
      </c>
      <c r="I16" s="16">
        <f t="shared" ref="I16:I20" si="1">F16*G16*H16/1000000</f>
        <v>1.68</v>
      </c>
      <c r="J16" s="11"/>
      <c r="K16" s="17"/>
      <c r="L16" s="18"/>
      <c r="M16" s="19">
        <v>4</v>
      </c>
      <c r="N16" s="20"/>
      <c r="O16" s="14"/>
    </row>
    <row r="17" spans="1:15">
      <c r="A17" s="7">
        <v>14</v>
      </c>
      <c r="B17" s="9"/>
      <c r="C17" s="11"/>
      <c r="D17" s="11" t="s">
        <v>22</v>
      </c>
      <c r="E17" s="11" t="s">
        <v>23</v>
      </c>
      <c r="F17" s="11">
        <v>1194</v>
      </c>
      <c r="G17" s="11">
        <v>350</v>
      </c>
      <c r="H17" s="11">
        <v>7</v>
      </c>
      <c r="I17" s="16">
        <f t="shared" si="1"/>
        <v>2.9253</v>
      </c>
      <c r="J17" s="11"/>
      <c r="K17" s="17"/>
      <c r="L17" s="18"/>
      <c r="M17" s="19"/>
      <c r="N17" s="20"/>
      <c r="O17" s="14"/>
    </row>
    <row r="18" spans="1:15">
      <c r="A18" s="7">
        <v>15</v>
      </c>
      <c r="B18" s="9"/>
      <c r="C18" s="11"/>
      <c r="D18" s="11" t="s">
        <v>24</v>
      </c>
      <c r="E18" s="11" t="s">
        <v>25</v>
      </c>
      <c r="F18" s="11">
        <v>1194</v>
      </c>
      <c r="G18" s="11">
        <v>2400</v>
      </c>
      <c r="H18" s="11">
        <v>1</v>
      </c>
      <c r="I18" s="16">
        <f t="shared" si="1"/>
        <v>2.8656</v>
      </c>
      <c r="J18" s="11"/>
      <c r="K18" s="17"/>
      <c r="L18" s="18"/>
      <c r="M18" s="19"/>
      <c r="N18" s="20"/>
      <c r="O18" s="14"/>
    </row>
    <row r="19" spans="1:15">
      <c r="A19" s="7">
        <v>16</v>
      </c>
      <c r="B19" s="9"/>
      <c r="C19" s="11"/>
      <c r="D19" s="11" t="s">
        <v>26</v>
      </c>
      <c r="E19" s="11" t="s">
        <v>21</v>
      </c>
      <c r="F19" s="11">
        <v>1194</v>
      </c>
      <c r="G19" s="11">
        <v>80</v>
      </c>
      <c r="H19" s="11">
        <v>4</v>
      </c>
      <c r="I19" s="16">
        <f t="shared" si="1"/>
        <v>0.38208</v>
      </c>
      <c r="J19" s="11"/>
      <c r="K19" s="17"/>
      <c r="L19" s="18"/>
      <c r="M19" s="19"/>
      <c r="N19" s="20"/>
      <c r="O19" s="14"/>
    </row>
    <row r="20" spans="1:15">
      <c r="A20" s="7">
        <v>17</v>
      </c>
      <c r="B20" s="9"/>
      <c r="C20" s="11"/>
      <c r="D20" s="11" t="s">
        <v>27</v>
      </c>
      <c r="E20" s="11" t="s">
        <v>21</v>
      </c>
      <c r="F20" s="11">
        <v>357</v>
      </c>
      <c r="G20" s="11">
        <v>590</v>
      </c>
      <c r="H20" s="11">
        <v>3</v>
      </c>
      <c r="I20" s="16">
        <f t="shared" si="1"/>
        <v>0.63189</v>
      </c>
      <c r="J20" s="11"/>
      <c r="K20" s="17"/>
      <c r="L20" s="18"/>
      <c r="M20" s="19"/>
      <c r="N20" s="20"/>
      <c r="O20" s="14"/>
    </row>
    <row r="21" spans="1:15">
      <c r="A21" s="7">
        <v>18</v>
      </c>
      <c r="B21" s="9"/>
      <c r="C21" s="11"/>
      <c r="D21" s="11" t="s">
        <v>28</v>
      </c>
      <c r="E21" s="11" t="s">
        <v>21</v>
      </c>
      <c r="F21" s="11">
        <v>100</v>
      </c>
      <c r="G21" s="11">
        <v>1194</v>
      </c>
      <c r="H21" s="11">
        <v>1</v>
      </c>
      <c r="I21" s="16">
        <v>1.153</v>
      </c>
      <c r="J21" s="11"/>
      <c r="K21" s="17"/>
      <c r="L21" s="18"/>
      <c r="M21" s="19"/>
      <c r="N21" s="20"/>
      <c r="O21" s="14"/>
    </row>
    <row r="22" spans="1:15">
      <c r="A22" s="7">
        <v>19</v>
      </c>
      <c r="B22" s="9"/>
      <c r="C22" s="11"/>
      <c r="D22" s="11" t="s">
        <v>29</v>
      </c>
      <c r="E22" s="11" t="s">
        <v>21</v>
      </c>
      <c r="F22" s="11">
        <v>40</v>
      </c>
      <c r="G22" s="11">
        <v>2400</v>
      </c>
      <c r="H22" s="11">
        <v>2</v>
      </c>
      <c r="I22" s="16">
        <v>4.8</v>
      </c>
      <c r="J22" s="11"/>
      <c r="K22" s="17"/>
      <c r="L22" s="18"/>
      <c r="M22" s="19"/>
      <c r="N22" s="20"/>
      <c r="O22" s="14"/>
    </row>
    <row r="23" spans="1:15">
      <c r="A23" s="7">
        <v>20</v>
      </c>
      <c r="B23" s="9"/>
      <c r="C23" s="11"/>
      <c r="D23" s="11" t="s">
        <v>29</v>
      </c>
      <c r="E23" s="11" t="s">
        <v>21</v>
      </c>
      <c r="F23" s="11">
        <v>50</v>
      </c>
      <c r="G23" s="11">
        <v>1194</v>
      </c>
      <c r="H23" s="11">
        <v>2</v>
      </c>
      <c r="I23" s="16">
        <f>G23*H23/1000</f>
        <v>2.388</v>
      </c>
      <c r="J23" s="11"/>
      <c r="K23" s="17"/>
      <c r="L23" s="18"/>
      <c r="M23" s="19"/>
      <c r="N23" s="20"/>
      <c r="O23" s="14"/>
    </row>
    <row r="24" ht="27" spans="1:15">
      <c r="A24" s="7">
        <v>21</v>
      </c>
      <c r="B24" s="9"/>
      <c r="C24" s="11"/>
      <c r="D24" s="11" t="s">
        <v>30</v>
      </c>
      <c r="E24" s="11" t="s">
        <v>31</v>
      </c>
      <c r="F24" s="11">
        <v>1194</v>
      </c>
      <c r="G24" s="11"/>
      <c r="H24" s="11">
        <v>4</v>
      </c>
      <c r="I24" s="16">
        <f>F24*H24/1000</f>
        <v>4.776</v>
      </c>
      <c r="J24" s="11"/>
      <c r="K24" s="17"/>
      <c r="L24" s="18"/>
      <c r="M24" s="19"/>
      <c r="N24" s="20"/>
      <c r="O24" s="14"/>
    </row>
    <row r="25" spans="1:15">
      <c r="A25" s="7">
        <v>22</v>
      </c>
      <c r="B25" s="9"/>
      <c r="C25" s="11"/>
      <c r="D25" s="11" t="s">
        <v>32</v>
      </c>
      <c r="E25" s="11" t="s">
        <v>33</v>
      </c>
      <c r="F25" s="11"/>
      <c r="G25" s="11"/>
      <c r="H25" s="12">
        <v>1</v>
      </c>
      <c r="I25" s="21"/>
      <c r="J25" s="11"/>
      <c r="K25" s="17"/>
      <c r="L25" s="18"/>
      <c r="M25" s="19"/>
      <c r="N25" s="20"/>
      <c r="O25" s="14"/>
    </row>
    <row r="26" spans="1:15">
      <c r="A26" s="7">
        <v>23</v>
      </c>
      <c r="B26" s="9"/>
      <c r="C26" s="11"/>
      <c r="D26" s="11" t="s">
        <v>34</v>
      </c>
      <c r="E26" s="11" t="s">
        <v>35</v>
      </c>
      <c r="F26" s="11"/>
      <c r="G26" s="11"/>
      <c r="H26" s="12">
        <v>3</v>
      </c>
      <c r="I26" s="21"/>
      <c r="J26" s="11"/>
      <c r="K26" s="17"/>
      <c r="L26" s="18"/>
      <c r="M26" s="19"/>
      <c r="N26" s="20"/>
      <c r="O26" s="14"/>
    </row>
    <row r="27" spans="1:15">
      <c r="A27" s="7">
        <v>24</v>
      </c>
      <c r="B27" s="9"/>
      <c r="C27" s="11"/>
      <c r="D27" s="11" t="s">
        <v>36</v>
      </c>
      <c r="E27" s="11" t="s">
        <v>35</v>
      </c>
      <c r="F27" s="11"/>
      <c r="G27" s="11"/>
      <c r="H27" s="12">
        <v>6</v>
      </c>
      <c r="I27" s="21"/>
      <c r="J27" s="11"/>
      <c r="K27" s="17"/>
      <c r="L27" s="18"/>
      <c r="M27" s="19"/>
      <c r="N27" s="20"/>
      <c r="O27" s="14"/>
    </row>
    <row r="28" ht="67.5" spans="1:15">
      <c r="A28" s="7">
        <v>25</v>
      </c>
      <c r="B28" s="10" t="s">
        <v>39</v>
      </c>
      <c r="C28" s="11" t="s">
        <v>40</v>
      </c>
      <c r="D28" s="11" t="s">
        <v>41</v>
      </c>
      <c r="E28" s="11" t="s">
        <v>42</v>
      </c>
      <c r="F28" s="11">
        <v>2800</v>
      </c>
      <c r="G28" s="11">
        <v>1100</v>
      </c>
      <c r="H28" s="11">
        <v>1</v>
      </c>
      <c r="I28" s="11">
        <v>1</v>
      </c>
      <c r="J28" s="11"/>
      <c r="K28" s="17"/>
      <c r="L28" s="18"/>
      <c r="M28" s="19">
        <v>1</v>
      </c>
      <c r="N28" s="20"/>
      <c r="O28" s="14"/>
    </row>
    <row r="29" spans="1:15">
      <c r="A29" s="7">
        <v>26</v>
      </c>
      <c r="B29" s="10" t="s">
        <v>43</v>
      </c>
      <c r="C29" s="11" t="s">
        <v>44</v>
      </c>
      <c r="D29" s="11" t="s">
        <v>43</v>
      </c>
      <c r="E29" s="11" t="s">
        <v>21</v>
      </c>
      <c r="F29" s="11">
        <v>382</v>
      </c>
      <c r="G29" s="11">
        <v>3500</v>
      </c>
      <c r="H29" s="11">
        <v>2</v>
      </c>
      <c r="I29" s="16">
        <f t="shared" ref="I29:I34" si="2">F29*G29*H29/1000000</f>
        <v>2.674</v>
      </c>
      <c r="J29" s="11"/>
      <c r="K29" s="17"/>
      <c r="L29" s="18"/>
      <c r="M29" s="19">
        <v>1</v>
      </c>
      <c r="N29" s="20"/>
      <c r="O29" s="14"/>
    </row>
    <row r="30" spans="1:15">
      <c r="A30" s="7">
        <v>27</v>
      </c>
      <c r="B30" s="9"/>
      <c r="C30" s="11"/>
      <c r="D30" s="11" t="s">
        <v>43</v>
      </c>
      <c r="E30" s="11" t="s">
        <v>21</v>
      </c>
      <c r="F30" s="11">
        <v>800</v>
      </c>
      <c r="G30" s="11">
        <v>3500</v>
      </c>
      <c r="H30" s="11">
        <v>1</v>
      </c>
      <c r="I30" s="16">
        <f t="shared" si="2"/>
        <v>2.8</v>
      </c>
      <c r="J30" s="11"/>
      <c r="K30" s="17"/>
      <c r="L30" s="18"/>
      <c r="M30" s="19"/>
      <c r="N30" s="20"/>
      <c r="O30" s="14"/>
    </row>
    <row r="31" spans="1:15">
      <c r="A31" s="7">
        <v>28</v>
      </c>
      <c r="B31" s="9"/>
      <c r="C31" s="11"/>
      <c r="D31" s="11" t="s">
        <v>43</v>
      </c>
      <c r="E31" s="11" t="s">
        <v>21</v>
      </c>
      <c r="F31" s="11">
        <v>1750</v>
      </c>
      <c r="G31" s="11">
        <v>3500</v>
      </c>
      <c r="H31" s="11">
        <v>1</v>
      </c>
      <c r="I31" s="16">
        <f t="shared" si="2"/>
        <v>6.125</v>
      </c>
      <c r="J31" s="11"/>
      <c r="K31" s="17"/>
      <c r="L31" s="18"/>
      <c r="M31" s="19"/>
      <c r="N31" s="20"/>
      <c r="O31" s="14"/>
    </row>
    <row r="32" spans="1:15">
      <c r="A32" s="7">
        <v>29</v>
      </c>
      <c r="B32" s="10" t="s">
        <v>45</v>
      </c>
      <c r="C32" s="11" t="s">
        <v>46</v>
      </c>
      <c r="D32" s="11" t="s">
        <v>47</v>
      </c>
      <c r="E32" s="11" t="s">
        <v>21</v>
      </c>
      <c r="F32" s="11">
        <v>13624</v>
      </c>
      <c r="G32" s="11">
        <v>150</v>
      </c>
      <c r="H32" s="11">
        <v>2</v>
      </c>
      <c r="I32" s="16">
        <f t="shared" si="2"/>
        <v>4.0872</v>
      </c>
      <c r="J32" s="11"/>
      <c r="K32" s="17"/>
      <c r="L32" s="18"/>
      <c r="M32" s="19">
        <v>1</v>
      </c>
      <c r="N32" s="20"/>
      <c r="O32" s="14"/>
    </row>
    <row r="33" spans="1:15">
      <c r="A33" s="7">
        <v>30</v>
      </c>
      <c r="B33" s="10"/>
      <c r="C33" s="11"/>
      <c r="D33" s="11" t="s">
        <v>47</v>
      </c>
      <c r="E33" s="11" t="s">
        <v>21</v>
      </c>
      <c r="F33" s="11">
        <v>13624</v>
      </c>
      <c r="G33" s="11">
        <v>1100</v>
      </c>
      <c r="H33" s="11">
        <v>1</v>
      </c>
      <c r="I33" s="16">
        <f t="shared" si="2"/>
        <v>14.9864</v>
      </c>
      <c r="J33" s="11"/>
      <c r="K33" s="17"/>
      <c r="L33" s="18"/>
      <c r="M33" s="19"/>
      <c r="N33" s="20"/>
      <c r="O33" s="14"/>
    </row>
    <row r="34" spans="1:15">
      <c r="A34" s="7">
        <v>31</v>
      </c>
      <c r="B34" s="10"/>
      <c r="C34" s="11"/>
      <c r="D34" s="11" t="s">
        <v>47</v>
      </c>
      <c r="E34" s="11" t="s">
        <v>21</v>
      </c>
      <c r="F34" s="11">
        <v>1100</v>
      </c>
      <c r="G34" s="11">
        <v>150</v>
      </c>
      <c r="H34" s="11">
        <v>11</v>
      </c>
      <c r="I34" s="16">
        <f t="shared" si="2"/>
        <v>1.815</v>
      </c>
      <c r="J34" s="11"/>
      <c r="K34" s="17"/>
      <c r="L34" s="18"/>
      <c r="M34" s="19"/>
      <c r="N34" s="20"/>
      <c r="O34" s="14"/>
    </row>
    <row r="35" spans="1:15">
      <c r="A35" s="7">
        <v>32</v>
      </c>
      <c r="B35" s="10"/>
      <c r="C35" s="11"/>
      <c r="D35" s="11" t="s">
        <v>48</v>
      </c>
      <c r="E35" s="11" t="s">
        <v>21</v>
      </c>
      <c r="F35" s="11"/>
      <c r="G35" s="11"/>
      <c r="H35" s="11"/>
      <c r="I35" s="16">
        <v>22.4</v>
      </c>
      <c r="J35" s="11"/>
      <c r="K35" s="17"/>
      <c r="L35" s="18"/>
      <c r="M35" s="19"/>
      <c r="N35" s="20"/>
      <c r="O35" s="14"/>
    </row>
    <row r="36" spans="1:15">
      <c r="A36" s="7">
        <v>33</v>
      </c>
      <c r="B36" s="10" t="s">
        <v>49</v>
      </c>
      <c r="C36" s="11" t="s">
        <v>49</v>
      </c>
      <c r="D36" s="11" t="s">
        <v>50</v>
      </c>
      <c r="E36" s="11"/>
      <c r="F36" s="11"/>
      <c r="G36" s="11"/>
      <c r="H36" s="11"/>
      <c r="I36" s="11">
        <v>10</v>
      </c>
      <c r="J36" s="11"/>
      <c r="K36" s="17"/>
      <c r="L36" s="18"/>
      <c r="M36" s="19">
        <v>1</v>
      </c>
      <c r="N36" s="20"/>
      <c r="O36" s="14"/>
    </row>
    <row r="37" spans="1:15">
      <c r="A37" s="7" t="s">
        <v>51</v>
      </c>
      <c r="B37" s="7"/>
      <c r="C37" s="7"/>
      <c r="D37" s="7"/>
      <c r="E37" s="7"/>
      <c r="F37" s="7"/>
      <c r="G37" s="7"/>
      <c r="H37" s="7"/>
      <c r="I37" s="7"/>
      <c r="J37" s="8"/>
      <c r="K37" s="7"/>
      <c r="L37" s="18"/>
      <c r="M37" s="18"/>
      <c r="N37" s="18"/>
      <c r="O37" s="14"/>
    </row>
    <row r="38" spans="1:15">
      <c r="A38" s="7" t="s">
        <v>52</v>
      </c>
      <c r="B38" s="7"/>
      <c r="C38" s="7"/>
      <c r="D38" s="7"/>
      <c r="E38" s="7"/>
      <c r="F38" s="7"/>
      <c r="G38" s="7"/>
      <c r="H38" s="7"/>
      <c r="I38" s="7"/>
      <c r="J38" s="8"/>
      <c r="K38" s="7"/>
      <c r="L38" s="18"/>
      <c r="M38" s="18"/>
      <c r="N38" s="18"/>
      <c r="O38" s="14"/>
    </row>
    <row r="39" spans="1:15">
      <c r="A39" s="7" t="s">
        <v>53</v>
      </c>
      <c r="B39" s="7"/>
      <c r="C39" s="7"/>
      <c r="D39" s="7"/>
      <c r="E39" s="7"/>
      <c r="F39" s="7"/>
      <c r="G39" s="7"/>
      <c r="H39" s="7"/>
      <c r="I39" s="7"/>
      <c r="J39" s="8"/>
      <c r="K39" s="7"/>
      <c r="L39" s="8"/>
      <c r="M39" s="8"/>
      <c r="N39" s="8"/>
      <c r="O39" s="14"/>
    </row>
    <row r="40" spans="1:15">
      <c r="A40" s="13" t="s">
        <v>54</v>
      </c>
      <c r="B40" s="13"/>
      <c r="C40" s="13" t="s">
        <v>55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4"/>
    </row>
    <row r="41" spans="1: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</row>
    <row r="42" ht="27" customHeight="1" spans="1: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/>
    </row>
  </sheetData>
  <mergeCells count="32">
    <mergeCell ref="A1:N1"/>
    <mergeCell ref="A2:B2"/>
    <mergeCell ref="C2:K2"/>
    <mergeCell ref="M2:N2"/>
    <mergeCell ref="A37:K37"/>
    <mergeCell ref="L37:N37"/>
    <mergeCell ref="A38:K38"/>
    <mergeCell ref="L38:N38"/>
    <mergeCell ref="A39:K39"/>
    <mergeCell ref="L39:N39"/>
    <mergeCell ref="B4:B15"/>
    <mergeCell ref="B16:B27"/>
    <mergeCell ref="B29:B31"/>
    <mergeCell ref="B32:B35"/>
    <mergeCell ref="C4:C15"/>
    <mergeCell ref="C16:C27"/>
    <mergeCell ref="C29:C31"/>
    <mergeCell ref="C32:C35"/>
    <mergeCell ref="L4:L15"/>
    <mergeCell ref="L16:L27"/>
    <mergeCell ref="L29:L31"/>
    <mergeCell ref="L32:L35"/>
    <mergeCell ref="M4:M15"/>
    <mergeCell ref="M16:M27"/>
    <mergeCell ref="M29:M31"/>
    <mergeCell ref="M32:M35"/>
    <mergeCell ref="N4:N15"/>
    <mergeCell ref="N16:N27"/>
    <mergeCell ref="N29:N31"/>
    <mergeCell ref="N32:N35"/>
    <mergeCell ref="A40:B42"/>
    <mergeCell ref="C40:N42"/>
  </mergeCells>
  <pageMargins left="0.75" right="0.75" top="1" bottom="1" header="0.5" footer="0.5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台州依家建材有限公司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张永斌</cp:lastModifiedBy>
  <dcterms:created xsi:type="dcterms:W3CDTF">2021-04-03T11:17:00Z</dcterms:created>
  <cp:lastPrinted>2024-04-25T08:44:00Z</cp:lastPrinted>
  <dcterms:modified xsi:type="dcterms:W3CDTF">2025-02-25T08:11:02Z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046468C898434DEC9723B97C6867E3DF_13</vt:lpwstr>
  </property>
  <property fmtid="{D5CDD505-2E9C-101B-9397-08002B2CF9AE}" pid="3" name="KSOProductBuildVer">
    <vt:lpwstr>2052-12.1.0.19302</vt:lpwstr>
  </property>
</Properties>
</file>